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6270" windowWidth="28860" windowHeight="6315" activeTab="1"/>
  </bookViews>
  <sheets>
    <sheet name="書籍制服費 (公告)" sheetId="3" r:id="rId1"/>
    <sheet name="伙食費 (公告)" sheetId="4" r:id="rId2"/>
  </sheets>
  <definedNames>
    <definedName name="_xlnm.Print_Area" localSheetId="1">'伙食費 (公告)'!$A$1:$C$30</definedName>
    <definedName name="_xlnm.Print_Area" localSheetId="0">'書籍制服費 (公告)'!$A$3:$C$27</definedName>
  </definedNames>
  <calcPr calcId="125725"/>
</workbook>
</file>

<file path=xl/calcChain.xml><?xml version="1.0" encoding="utf-8"?>
<calcChain xmlns="http://schemas.openxmlformats.org/spreadsheetml/2006/main">
  <c r="C20" i="4"/>
  <c r="C7" l="1"/>
  <c r="C9" i="3" l="1"/>
  <c r="B13" s="1"/>
  <c r="C14" s="1"/>
  <c r="C23" l="1"/>
  <c r="C11" i="4" l="1"/>
  <c r="C21" i="3" l="1"/>
  <c r="B25" s="1"/>
  <c r="C26" s="1"/>
  <c r="C12" i="4" l="1"/>
  <c r="B17" s="1"/>
  <c r="C18" l="1"/>
  <c r="B28" l="1"/>
  <c r="C29" l="1"/>
</calcChain>
</file>

<file path=xl/sharedStrings.xml><?xml version="1.0" encoding="utf-8"?>
<sst xmlns="http://schemas.openxmlformats.org/spreadsheetml/2006/main" count="45" uniqueCount="33">
  <si>
    <t>單位：元</t>
    <phoneticPr fontId="1" type="noConversion"/>
  </si>
  <si>
    <t>收：</t>
    <phoneticPr fontId="1" type="noConversion"/>
  </si>
  <si>
    <t>小計</t>
    <phoneticPr fontId="1" type="noConversion"/>
  </si>
  <si>
    <t>支：</t>
    <phoneticPr fontId="1" type="noConversion"/>
  </si>
  <si>
    <t>支付書籍費</t>
    <phoneticPr fontId="1" type="noConversion"/>
  </si>
  <si>
    <t>伙食費</t>
    <phoneticPr fontId="1" type="noConversion"/>
  </si>
  <si>
    <t>伙食費及自費項目</t>
    <phoneticPr fontId="1" type="noConversion"/>
  </si>
  <si>
    <t>團體保險費</t>
    <phoneticPr fontId="1" type="noConversion"/>
  </si>
  <si>
    <t>退款：退還學生制服費</t>
    <phoneticPr fontId="1" type="noConversion"/>
  </si>
  <si>
    <t>退款：退還學生書籍費</t>
    <phoneticPr fontId="1" type="noConversion"/>
  </si>
  <si>
    <t>制服費</t>
    <phoneticPr fontId="1" type="noConversion"/>
  </si>
  <si>
    <t>書籍費</t>
    <phoneticPr fontId="1" type="noConversion"/>
  </si>
  <si>
    <t>由公費撥款</t>
    <phoneticPr fontId="1" type="noConversion"/>
  </si>
  <si>
    <t>學生自費</t>
    <phoneticPr fontId="1" type="noConversion"/>
  </si>
  <si>
    <t>單位：元</t>
  </si>
  <si>
    <t>小計</t>
    <phoneticPr fontId="1" type="noConversion"/>
  </si>
  <si>
    <t>小計</t>
    <phoneticPr fontId="1" type="noConversion"/>
  </si>
  <si>
    <t>收支結餘</t>
    <phoneticPr fontId="1" type="noConversion"/>
  </si>
  <si>
    <t>收：</t>
    <phoneticPr fontId="1" type="noConversion"/>
  </si>
  <si>
    <t>伙食費結餘</t>
    <phoneticPr fontId="1" type="noConversion"/>
  </si>
  <si>
    <t>支：</t>
    <phoneticPr fontId="1" type="noConversion"/>
  </si>
  <si>
    <t>伙食費結餘支自費項目及退款</t>
    <phoneticPr fontId="1" type="noConversion"/>
  </si>
  <si>
    <t>伙食費餘款退還學生</t>
    <phoneticPr fontId="1" type="noConversion"/>
  </si>
  <si>
    <t>支付制服費</t>
    <phoneticPr fontId="1" type="noConversion"/>
  </si>
  <si>
    <t>學生自費</t>
    <phoneticPr fontId="1" type="noConversion"/>
  </si>
  <si>
    <t>家長會費</t>
    <phoneticPr fontId="1" type="noConversion"/>
  </si>
  <si>
    <t>國立南投特殊教育學校105學年度第1學期代辦費收支情形表</t>
    <phoneticPr fontId="1" type="noConversion"/>
  </si>
  <si>
    <t>國立南投特殊教育學校105學年度第1學期代辦費收支情形表</t>
    <phoneticPr fontId="1" type="noConversion"/>
  </si>
  <si>
    <t>預扣畢業紀念冊及畢旅費</t>
    <phoneticPr fontId="1" type="noConversion"/>
  </si>
  <si>
    <t>上下學交通車車資費</t>
    <phoneticPr fontId="1" type="noConversion"/>
  </si>
  <si>
    <t>學生健康檢查費</t>
    <phoneticPr fontId="1" type="noConversion"/>
  </si>
  <si>
    <t>校外教學、職場參訪、全國心智障礙者才藝大賽、全國童軍大露營、適性體育運動會、環境教育等活動之餐費、報名費、旅平險保費、門票費等</t>
    <phoneticPr fontId="1" type="noConversion"/>
  </si>
  <si>
    <t>班級費</t>
    <phoneticPr fontId="1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</si>
</sst>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_-;\-* #,##0.0_-;_-* &quot;-&quot;??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z val="12"/>
      <color theme="8" tint="-0.499984740745262"/>
      <name val="新細明體"/>
      <family val="1"/>
      <charset val="136"/>
      <scheme val="minor"/>
    </font>
    <font>
      <sz val="12"/>
      <color theme="9" tint="-0.49998474074526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theme="7" tint="-0.499984740745262"/>
      <name val="新細明體"/>
      <family val="2"/>
      <charset val="136"/>
      <scheme val="minor"/>
    </font>
    <font>
      <b/>
      <sz val="11"/>
      <color theme="8" tint="-0.499984740745262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 applyBorder="1">
      <alignment vertical="center"/>
    </xf>
    <xf numFmtId="176" fontId="14" fillId="0" borderId="0" xfId="0" applyNumberFormat="1" applyFont="1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Fill="1">
      <alignment vertical="center"/>
    </xf>
    <xf numFmtId="176" fontId="14" fillId="0" borderId="0" xfId="0" applyNumberFormat="1" applyFont="1" applyFill="1">
      <alignment vertical="center"/>
    </xf>
    <xf numFmtId="0" fontId="19" fillId="0" borderId="0" xfId="0" applyFont="1">
      <alignment vertical="center"/>
    </xf>
    <xf numFmtId="177" fontId="13" fillId="0" borderId="0" xfId="1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77" fontId="18" fillId="0" borderId="0" xfId="1" applyNumberFormat="1" applyFont="1" applyFill="1" applyBorder="1">
      <alignment vertical="center"/>
    </xf>
    <xf numFmtId="0" fontId="23" fillId="0" borderId="0" xfId="0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24" fillId="0" borderId="1" xfId="0" applyFont="1" applyFill="1" applyBorder="1">
      <alignment vertical="center"/>
    </xf>
    <xf numFmtId="176" fontId="24" fillId="0" borderId="1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distributed"/>
    </xf>
    <xf numFmtId="177" fontId="2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24" fillId="2" borderId="1" xfId="0" applyFont="1" applyFill="1" applyBorder="1" applyAlignment="1">
      <alignment horizontal="left" vertical="top" wrapText="1"/>
    </xf>
    <xf numFmtId="176" fontId="24" fillId="2" borderId="1" xfId="0" applyNumberFormat="1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>
      <pane ySplit="1" topLeftCell="A2" activePane="bottomLeft" state="frozen"/>
      <selection pane="bottomLeft" activeCell="C33" sqref="C33"/>
    </sheetView>
  </sheetViews>
  <sheetFormatPr defaultRowHeight="16.5"/>
  <cols>
    <col min="1" max="1" width="25.5" customWidth="1"/>
    <col min="2" max="2" width="17.375" customWidth="1"/>
    <col min="3" max="3" width="23.375" customWidth="1"/>
    <col min="4" max="4" width="30.625" customWidth="1"/>
    <col min="5" max="5" width="13.5" customWidth="1"/>
    <col min="6" max="6" width="13.25" customWidth="1"/>
    <col min="7" max="7" width="14.625" customWidth="1"/>
    <col min="8" max="8" width="11.375" customWidth="1"/>
  </cols>
  <sheetData>
    <row r="1" spans="1:8" s="50" customFormat="1" ht="31.15" hidden="1" customHeight="1">
      <c r="A1" s="70"/>
      <c r="B1" s="70"/>
      <c r="C1" s="70"/>
      <c r="D1" s="49"/>
      <c r="E1" s="49"/>
      <c r="F1" s="49"/>
      <c r="G1" s="49"/>
      <c r="H1" s="49"/>
    </row>
    <row r="2" spans="1:8" hidden="1">
      <c r="A2" s="67"/>
      <c r="B2" s="67"/>
      <c r="C2" s="67"/>
      <c r="D2" s="10"/>
      <c r="E2" s="10"/>
      <c r="F2" s="10"/>
      <c r="G2" s="11"/>
      <c r="H2" s="11"/>
    </row>
    <row r="3" spans="1:8" ht="26.25" customHeight="1">
      <c r="A3" s="71" t="s">
        <v>27</v>
      </c>
      <c r="B3" s="71"/>
      <c r="C3" s="71"/>
      <c r="D3" s="10"/>
      <c r="E3" s="10"/>
      <c r="F3" s="10"/>
      <c r="G3" s="11"/>
      <c r="H3" s="11"/>
    </row>
    <row r="4" spans="1:8">
      <c r="A4" s="51"/>
      <c r="B4" s="52"/>
      <c r="C4" s="52" t="s">
        <v>14</v>
      </c>
      <c r="D4" s="10"/>
      <c r="E4" s="10"/>
      <c r="F4" s="10"/>
      <c r="G4" s="11"/>
      <c r="H4" s="11"/>
    </row>
    <row r="5" spans="1:8">
      <c r="A5" s="68" t="s">
        <v>10</v>
      </c>
      <c r="B5" s="68"/>
      <c r="C5" s="68"/>
      <c r="D5" s="10"/>
      <c r="E5" s="69"/>
      <c r="F5" s="69"/>
      <c r="G5" s="11"/>
      <c r="H5" s="11"/>
    </row>
    <row r="6" spans="1:8">
      <c r="A6" s="53" t="s">
        <v>1</v>
      </c>
      <c r="B6" s="53"/>
      <c r="C6" s="53"/>
      <c r="D6" s="12"/>
      <c r="E6" s="12"/>
      <c r="F6" s="12"/>
      <c r="G6" s="7"/>
      <c r="H6" s="11"/>
    </row>
    <row r="7" spans="1:8">
      <c r="A7" s="53" t="s">
        <v>12</v>
      </c>
      <c r="B7" s="54">
        <v>211500</v>
      </c>
      <c r="C7" s="54"/>
      <c r="D7" s="12"/>
      <c r="E7" s="12"/>
      <c r="F7" s="12"/>
      <c r="G7" s="13"/>
      <c r="H7" s="11"/>
    </row>
    <row r="8" spans="1:8">
      <c r="A8" s="53" t="s">
        <v>24</v>
      </c>
      <c r="B8" s="54">
        <v>9300</v>
      </c>
      <c r="C8" s="54"/>
      <c r="D8" s="12"/>
      <c r="E8" s="12"/>
      <c r="F8" s="12"/>
      <c r="G8" s="13"/>
      <c r="H8" s="11"/>
    </row>
    <row r="9" spans="1:8">
      <c r="A9" s="55" t="s">
        <v>2</v>
      </c>
      <c r="B9" s="54"/>
      <c r="C9" s="54">
        <f>SUM(B7:B8)</f>
        <v>220800</v>
      </c>
      <c r="D9" s="12"/>
      <c r="E9" s="12"/>
      <c r="F9" s="12"/>
      <c r="G9" s="11"/>
      <c r="H9" s="11"/>
    </row>
    <row r="10" spans="1:8">
      <c r="A10" s="53"/>
      <c r="B10" s="53"/>
      <c r="C10" s="53"/>
      <c r="D10" s="12"/>
      <c r="E10" s="12"/>
      <c r="F10" s="12"/>
      <c r="G10" s="11"/>
      <c r="H10" s="11"/>
    </row>
    <row r="11" spans="1:8">
      <c r="A11" s="53" t="s">
        <v>3</v>
      </c>
      <c r="B11" s="53"/>
      <c r="C11" s="53"/>
      <c r="D11" s="12"/>
      <c r="E11" s="12"/>
      <c r="F11" s="12"/>
      <c r="G11" s="11"/>
      <c r="H11" s="11"/>
    </row>
    <row r="12" spans="1:8">
      <c r="A12" s="53" t="s">
        <v>23</v>
      </c>
      <c r="B12" s="54">
        <v>191700</v>
      </c>
      <c r="C12" s="53"/>
      <c r="D12" s="12"/>
      <c r="E12" s="12"/>
      <c r="F12" s="12"/>
      <c r="G12" s="11"/>
      <c r="H12" s="11"/>
    </row>
    <row r="13" spans="1:8" ht="21" customHeight="1">
      <c r="A13" s="64" t="s">
        <v>8</v>
      </c>
      <c r="B13" s="65">
        <f>C9-B12</f>
        <v>29100</v>
      </c>
      <c r="C13" s="54"/>
      <c r="D13" s="22"/>
      <c r="E13" s="12"/>
      <c r="F13" s="12"/>
      <c r="G13" s="11"/>
      <c r="H13" s="15"/>
    </row>
    <row r="14" spans="1:8">
      <c r="A14" s="55" t="s">
        <v>2</v>
      </c>
      <c r="B14" s="54"/>
      <c r="C14" s="54">
        <f>SUM(B12:B13)</f>
        <v>220800</v>
      </c>
      <c r="D14" s="12"/>
      <c r="E14" s="12"/>
      <c r="F14" s="12"/>
      <c r="G14" s="11"/>
      <c r="H14" s="11"/>
    </row>
    <row r="15" spans="1:8">
      <c r="A15" s="56"/>
      <c r="B15" s="56"/>
      <c r="C15" s="56"/>
      <c r="D15" s="12"/>
      <c r="E15" s="12"/>
      <c r="F15" s="12"/>
      <c r="G15" s="11"/>
      <c r="H15" s="11"/>
    </row>
    <row r="16" spans="1:8">
      <c r="A16" s="56"/>
      <c r="B16" s="56"/>
      <c r="C16" s="56"/>
      <c r="D16" s="12"/>
      <c r="E16" s="12"/>
      <c r="F16" s="12"/>
      <c r="G16" s="11"/>
      <c r="H16" s="11"/>
    </row>
    <row r="17" spans="1:8">
      <c r="A17" s="68" t="s">
        <v>11</v>
      </c>
      <c r="B17" s="68"/>
      <c r="C17" s="68"/>
      <c r="D17" s="12"/>
      <c r="E17" s="12"/>
      <c r="F17" s="12"/>
      <c r="G17" s="11"/>
      <c r="H17" s="11"/>
    </row>
    <row r="18" spans="1:8">
      <c r="A18" s="53" t="s">
        <v>1</v>
      </c>
      <c r="B18" s="53"/>
      <c r="C18" s="53"/>
      <c r="D18" s="12"/>
      <c r="E18" s="12"/>
      <c r="F18" s="12"/>
      <c r="G18" s="7"/>
      <c r="H18" s="7"/>
    </row>
    <row r="19" spans="1:8">
      <c r="A19" s="53" t="s">
        <v>12</v>
      </c>
      <c r="B19" s="54">
        <v>112800</v>
      </c>
      <c r="C19" s="54"/>
      <c r="D19" s="12"/>
      <c r="E19" s="12"/>
      <c r="F19" s="12"/>
      <c r="G19" s="13"/>
      <c r="H19" s="11"/>
    </row>
    <row r="20" spans="1:8">
      <c r="A20" s="53" t="s">
        <v>13</v>
      </c>
      <c r="B20" s="54">
        <v>6397</v>
      </c>
      <c r="C20" s="54"/>
      <c r="D20" s="12"/>
      <c r="E20" s="12"/>
      <c r="F20" s="12"/>
      <c r="G20" s="11"/>
      <c r="H20" s="16"/>
    </row>
    <row r="21" spans="1:8">
      <c r="A21" s="55" t="s">
        <v>2</v>
      </c>
      <c r="B21" s="54"/>
      <c r="C21" s="54">
        <f>SUM(B19:B20)</f>
        <v>119197</v>
      </c>
      <c r="D21" s="11"/>
      <c r="E21" s="11"/>
      <c r="F21" s="11"/>
      <c r="G21" s="11"/>
      <c r="H21" s="11"/>
    </row>
    <row r="22" spans="1:8">
      <c r="A22" s="53"/>
      <c r="B22" s="53"/>
      <c r="C22" s="53"/>
      <c r="D22" s="11"/>
      <c r="E22" s="11"/>
      <c r="F22" s="11"/>
      <c r="G22" s="11"/>
      <c r="H22" s="11"/>
    </row>
    <row r="23" spans="1:8">
      <c r="A23" s="53" t="s">
        <v>3</v>
      </c>
      <c r="B23" s="53"/>
      <c r="C23" s="4">
        <f>SUM(B24:B24)</f>
        <v>110600</v>
      </c>
      <c r="D23" s="11"/>
      <c r="E23" s="11"/>
      <c r="F23" s="11"/>
      <c r="G23" s="7"/>
      <c r="H23" s="11"/>
    </row>
    <row r="24" spans="1:8">
      <c r="A24" s="53" t="s">
        <v>4</v>
      </c>
      <c r="B24" s="54">
        <v>110600</v>
      </c>
      <c r="C24" s="54"/>
      <c r="D24" s="17"/>
      <c r="E24" s="16"/>
      <c r="F24" s="16"/>
      <c r="G24" s="18"/>
      <c r="H24" s="11"/>
    </row>
    <row r="25" spans="1:8">
      <c r="A25" s="66" t="s">
        <v>9</v>
      </c>
      <c r="B25" s="65">
        <f>C21-C23</f>
        <v>8597</v>
      </c>
      <c r="C25" s="54"/>
      <c r="D25" s="14"/>
      <c r="E25" s="11"/>
      <c r="F25" s="11"/>
      <c r="G25" s="11"/>
      <c r="H25" s="19"/>
    </row>
    <row r="26" spans="1:8">
      <c r="A26" s="55" t="s">
        <v>2</v>
      </c>
      <c r="B26" s="54"/>
      <c r="C26" s="54">
        <f>SUM(B24:B25)</f>
        <v>119197</v>
      </c>
      <c r="D26" s="11"/>
      <c r="E26" s="11"/>
      <c r="F26" s="11"/>
      <c r="G26" s="11"/>
      <c r="H26" s="11"/>
    </row>
    <row r="27" spans="1:8">
      <c r="D27" s="11"/>
      <c r="E27" s="11"/>
      <c r="F27" s="11"/>
      <c r="G27" s="11"/>
      <c r="H27" s="11"/>
    </row>
    <row r="28" spans="1:8">
      <c r="A28" s="27"/>
      <c r="B28" s="28"/>
      <c r="C28" s="11"/>
      <c r="D28" s="27"/>
      <c r="E28" s="28"/>
      <c r="F28" s="11"/>
      <c r="G28" s="20"/>
      <c r="H28" s="11"/>
    </row>
    <row r="29" spans="1:8">
      <c r="A29" s="17"/>
      <c r="B29" s="39"/>
      <c r="C29" s="40"/>
      <c r="D29" s="41"/>
    </row>
    <row r="30" spans="1:8" s="30" customFormat="1">
      <c r="A30" s="17"/>
      <c r="B30" s="37"/>
      <c r="C30" s="38"/>
      <c r="D30" s="41"/>
    </row>
    <row r="31" spans="1:8">
      <c r="A31" s="17"/>
      <c r="B31" s="42"/>
      <c r="C31" s="43"/>
      <c r="D31" s="41"/>
    </row>
    <row r="32" spans="1:8">
      <c r="A32" s="11"/>
      <c r="B32" s="44"/>
      <c r="C32" s="45"/>
      <c r="D32" s="11"/>
    </row>
    <row r="33" spans="1:6">
      <c r="A33" s="24"/>
      <c r="B33" s="23"/>
      <c r="D33" s="29"/>
    </row>
    <row r="34" spans="1:6">
      <c r="A34" s="23"/>
      <c r="B34" s="33"/>
    </row>
    <row r="35" spans="1:6">
      <c r="A35" s="23"/>
      <c r="B35" s="33"/>
    </row>
    <row r="36" spans="1:6">
      <c r="A36" s="23"/>
      <c r="B36" s="33"/>
    </row>
    <row r="37" spans="1:6">
      <c r="A37" s="23"/>
      <c r="B37" s="33"/>
    </row>
    <row r="38" spans="1:6">
      <c r="A38" s="23"/>
      <c r="B38" s="34"/>
    </row>
    <row r="39" spans="1:6">
      <c r="B39" s="11"/>
    </row>
    <row r="40" spans="1:6">
      <c r="A40" s="25"/>
      <c r="B40" s="35"/>
    </row>
    <row r="41" spans="1:6">
      <c r="A41" s="26"/>
      <c r="B41" s="36"/>
    </row>
    <row r="42" spans="1:6">
      <c r="A42" s="32"/>
      <c r="B42" s="32"/>
      <c r="C42" s="32"/>
      <c r="D42" s="32"/>
      <c r="E42" s="32"/>
      <c r="F42" s="32"/>
    </row>
    <row r="43" spans="1:6">
      <c r="A43" s="32"/>
      <c r="B43" s="32"/>
      <c r="C43" s="32"/>
      <c r="D43" s="32"/>
      <c r="E43" s="32"/>
      <c r="F43" s="32"/>
    </row>
    <row r="44" spans="1:6">
      <c r="A44" s="32"/>
      <c r="B44" s="32"/>
      <c r="C44" s="32"/>
      <c r="D44" s="32"/>
      <c r="E44" s="32"/>
      <c r="F44" s="32"/>
    </row>
    <row r="45" spans="1:6">
      <c r="A45" s="32"/>
      <c r="B45" s="32"/>
      <c r="C45" s="32"/>
      <c r="D45" s="32"/>
      <c r="E45" s="32"/>
      <c r="F45" s="32"/>
    </row>
  </sheetData>
  <mergeCells count="6">
    <mergeCell ref="A2:C2"/>
    <mergeCell ref="A5:C5"/>
    <mergeCell ref="E5:F5"/>
    <mergeCell ref="A17:C17"/>
    <mergeCell ref="A1:C1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tabSelected="1" zoomScaleNormal="100" workbookViewId="0">
      <selection activeCell="A24" sqref="A24"/>
    </sheetView>
  </sheetViews>
  <sheetFormatPr defaultRowHeight="16.5"/>
  <cols>
    <col min="1" max="1" width="39.375" customWidth="1"/>
    <col min="2" max="2" width="22.375" customWidth="1"/>
    <col min="3" max="3" width="19.875" customWidth="1"/>
    <col min="4" max="4" width="13.375" customWidth="1"/>
    <col min="5" max="5" width="3.625" customWidth="1"/>
    <col min="6" max="6" width="13.25" customWidth="1"/>
    <col min="7" max="7" width="3.125" customWidth="1"/>
    <col min="8" max="8" width="10" customWidth="1"/>
    <col min="9" max="9" width="2.625" customWidth="1"/>
    <col min="10" max="10" width="13.25" customWidth="1"/>
  </cols>
  <sheetData>
    <row r="1" spans="1:10" ht="19.5">
      <c r="A1" s="73" t="s">
        <v>26</v>
      </c>
      <c r="B1" s="73"/>
      <c r="C1" s="73"/>
      <c r="D1" s="21"/>
    </row>
    <row r="2" spans="1:10">
      <c r="A2" s="67" t="s">
        <v>0</v>
      </c>
      <c r="B2" s="67"/>
      <c r="C2" s="67"/>
      <c r="D2" s="9"/>
      <c r="E2" s="9"/>
      <c r="F2" s="9"/>
      <c r="G2" s="9"/>
      <c r="H2" s="9"/>
      <c r="I2" s="8"/>
    </row>
    <row r="3" spans="1:10">
      <c r="A3" s="72" t="s">
        <v>6</v>
      </c>
      <c r="B3" s="72"/>
      <c r="C3" s="72"/>
      <c r="D3" s="6"/>
      <c r="E3" s="6"/>
      <c r="F3" s="6"/>
      <c r="G3" s="6"/>
      <c r="H3" s="75"/>
      <c r="I3" s="6"/>
    </row>
    <row r="4" spans="1:10">
      <c r="A4" s="2" t="s">
        <v>1</v>
      </c>
      <c r="B4" s="2"/>
      <c r="C4" s="2"/>
      <c r="D4" s="6"/>
      <c r="E4" s="6"/>
      <c r="F4" s="6"/>
      <c r="G4" s="6"/>
      <c r="H4" s="75"/>
      <c r="I4" s="7"/>
    </row>
    <row r="5" spans="1:10">
      <c r="A5" s="2" t="s">
        <v>12</v>
      </c>
      <c r="B5" s="1">
        <v>2255880</v>
      </c>
      <c r="C5" s="1"/>
      <c r="D5" s="5"/>
      <c r="E5" s="5"/>
      <c r="F5" s="5"/>
      <c r="G5" s="5"/>
      <c r="H5" s="5"/>
      <c r="I5" s="5"/>
      <c r="J5" s="62"/>
    </row>
    <row r="6" spans="1:10">
      <c r="A6" s="2" t="s">
        <v>13</v>
      </c>
      <c r="B6" s="1">
        <v>93538</v>
      </c>
      <c r="C6" s="1"/>
    </row>
    <row r="7" spans="1:10">
      <c r="A7" s="3" t="s">
        <v>2</v>
      </c>
      <c r="B7" s="1"/>
      <c r="C7" s="1">
        <f>SUM(B5:B6)</f>
        <v>2349418</v>
      </c>
    </row>
    <row r="8" spans="1:10">
      <c r="A8" s="2"/>
      <c r="B8" s="2"/>
      <c r="C8" s="2"/>
    </row>
    <row r="9" spans="1:10">
      <c r="A9" s="2" t="s">
        <v>3</v>
      </c>
      <c r="B9" s="2"/>
      <c r="C9" s="4"/>
    </row>
    <row r="10" spans="1:10">
      <c r="A10" s="2" t="s">
        <v>5</v>
      </c>
      <c r="B10" s="1">
        <v>636520</v>
      </c>
      <c r="C10" s="1"/>
    </row>
    <row r="11" spans="1:10">
      <c r="A11" s="57" t="s">
        <v>16</v>
      </c>
      <c r="B11" s="58"/>
      <c r="C11" s="58">
        <f>B10</f>
        <v>636520</v>
      </c>
    </row>
    <row r="12" spans="1:10">
      <c r="A12" s="2" t="s">
        <v>17</v>
      </c>
      <c r="B12" s="1"/>
      <c r="C12" s="1">
        <f>C7-C11</f>
        <v>1712898</v>
      </c>
    </row>
    <row r="13" spans="1:10">
      <c r="A13" s="76"/>
      <c r="B13" s="76"/>
      <c r="C13" s="76"/>
    </row>
    <row r="14" spans="1:10">
      <c r="A14" s="74" t="s">
        <v>21</v>
      </c>
      <c r="B14" s="74"/>
      <c r="C14" s="74"/>
    </row>
    <row r="15" spans="1:10">
      <c r="A15" s="59"/>
      <c r="B15" s="60"/>
      <c r="C15" s="60"/>
    </row>
    <row r="16" spans="1:10">
      <c r="A16" s="2" t="s">
        <v>18</v>
      </c>
      <c r="B16" s="1"/>
      <c r="C16" s="1"/>
    </row>
    <row r="17" spans="1:11">
      <c r="A17" s="2" t="s">
        <v>19</v>
      </c>
      <c r="B17" s="1">
        <f>C12</f>
        <v>1712898</v>
      </c>
      <c r="C17" s="1"/>
    </row>
    <row r="18" spans="1:11">
      <c r="A18" s="2" t="s">
        <v>15</v>
      </c>
      <c r="B18" s="1"/>
      <c r="C18" s="1">
        <f>B17</f>
        <v>1712898</v>
      </c>
    </row>
    <row r="19" spans="1:11">
      <c r="A19" s="2"/>
      <c r="B19" s="1"/>
      <c r="C19" s="1"/>
    </row>
    <row r="20" spans="1:11">
      <c r="A20" s="2" t="s">
        <v>20</v>
      </c>
      <c r="B20" s="1"/>
      <c r="C20" s="4">
        <f>SUM(B21:B27)</f>
        <v>947660</v>
      </c>
    </row>
    <row r="21" spans="1:11" ht="72" customHeight="1">
      <c r="A21" s="61" t="s">
        <v>31</v>
      </c>
      <c r="B21" s="1">
        <v>58217</v>
      </c>
      <c r="C21" s="1"/>
    </row>
    <row r="22" spans="1:11" ht="16.5" customHeight="1">
      <c r="A22" s="61" t="s">
        <v>30</v>
      </c>
      <c r="B22" s="1">
        <v>23050</v>
      </c>
      <c r="C22" s="1"/>
    </row>
    <row r="23" spans="1:11">
      <c r="A23" s="2" t="s">
        <v>7</v>
      </c>
      <c r="B23" s="1">
        <v>9576</v>
      </c>
      <c r="C23" s="1"/>
    </row>
    <row r="24" spans="1:11">
      <c r="A24" s="2" t="s">
        <v>32</v>
      </c>
      <c r="B24" s="1">
        <v>136617</v>
      </c>
      <c r="C24" s="1"/>
    </row>
    <row r="25" spans="1:11">
      <c r="A25" s="2" t="s">
        <v>25</v>
      </c>
      <c r="B25" s="1">
        <v>14600</v>
      </c>
      <c r="C25" s="1"/>
    </row>
    <row r="26" spans="1:11">
      <c r="A26" s="47" t="s">
        <v>28</v>
      </c>
      <c r="B26" s="48">
        <v>74100</v>
      </c>
      <c r="C26" s="1"/>
      <c r="F26" s="27"/>
      <c r="G26" s="30"/>
      <c r="H26" s="30"/>
      <c r="I26" s="30"/>
      <c r="J26" s="30"/>
      <c r="K26" s="30"/>
    </row>
    <row r="27" spans="1:11">
      <c r="A27" s="47" t="s">
        <v>29</v>
      </c>
      <c r="B27" s="48">
        <v>631500</v>
      </c>
      <c r="C27" s="1"/>
      <c r="F27" s="27"/>
      <c r="G27" s="30"/>
      <c r="H27" s="30"/>
      <c r="I27" s="30"/>
      <c r="J27" s="30"/>
      <c r="K27" s="30"/>
    </row>
    <row r="28" spans="1:11">
      <c r="A28" s="66" t="s">
        <v>22</v>
      </c>
      <c r="B28" s="65">
        <f>C18-C20</f>
        <v>765238</v>
      </c>
      <c r="C28" s="48"/>
      <c r="D28" s="63"/>
      <c r="E28" s="46"/>
      <c r="F28" s="30"/>
      <c r="G28" s="31"/>
      <c r="H28" s="30"/>
      <c r="I28" s="30"/>
      <c r="J28" s="30"/>
      <c r="K28" s="30"/>
    </row>
    <row r="29" spans="1:11">
      <c r="A29" s="3" t="s">
        <v>2</v>
      </c>
      <c r="B29" s="1"/>
      <c r="C29" s="1">
        <f>SUM(B21:B28)</f>
        <v>1712898</v>
      </c>
    </row>
  </sheetData>
  <mergeCells count="6">
    <mergeCell ref="A2:C2"/>
    <mergeCell ref="A3:C3"/>
    <mergeCell ref="A1:C1"/>
    <mergeCell ref="A14:C14"/>
    <mergeCell ref="H3:H4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書籍制服費 (公告)</vt:lpstr>
      <vt:lpstr>伙食費 (公告)</vt:lpstr>
      <vt:lpstr>'伙食費 (公告)'!Print_Area</vt:lpstr>
      <vt:lpstr>'書籍制服費 (公告)'!Print_Area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ntss122</cp:lastModifiedBy>
  <cp:lastPrinted>2016-03-04T02:13:36Z</cp:lastPrinted>
  <dcterms:created xsi:type="dcterms:W3CDTF">2014-06-19T07:01:31Z</dcterms:created>
  <dcterms:modified xsi:type="dcterms:W3CDTF">2017-02-18T05:25:11Z</dcterms:modified>
</cp:coreProperties>
</file>