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8" windowWidth="15336" windowHeight="7872"/>
  </bookViews>
  <sheets>
    <sheet name="書籍制服費" sheetId="1" r:id="rId1"/>
    <sheet name="伙食費" sheetId="2" r:id="rId2"/>
  </sheets>
  <calcPr calcId="125725"/>
</workbook>
</file>

<file path=xl/calcChain.xml><?xml version="1.0" encoding="utf-8"?>
<calcChain xmlns="http://schemas.openxmlformats.org/spreadsheetml/2006/main">
  <c r="C28" i="2"/>
  <c r="C19"/>
  <c r="C11"/>
  <c r="C7"/>
  <c r="C12" s="1"/>
  <c r="C24" i="1"/>
  <c r="C20"/>
  <c r="C13"/>
  <c r="C8"/>
</calcChain>
</file>

<file path=xl/sharedStrings.xml><?xml version="1.0" encoding="utf-8"?>
<sst xmlns="http://schemas.openxmlformats.org/spreadsheetml/2006/main" count="45" uniqueCount="29">
  <si>
    <t>國立南投特殊教育學校102年度第1學期代辦費收支情形表</t>
  </si>
  <si>
    <t>國立南投特殊教育學校102年度第1學期代辦費收支情形表</t>
    <phoneticPr fontId="1" type="noConversion"/>
  </si>
  <si>
    <t>學生自費</t>
  </si>
  <si>
    <t>伙食費結餘款支應</t>
  </si>
  <si>
    <t>制服費</t>
    <phoneticPr fontId="1" type="noConversion"/>
  </si>
  <si>
    <t>單位：元</t>
    <phoneticPr fontId="1" type="noConversion"/>
  </si>
  <si>
    <t>收：</t>
    <phoneticPr fontId="1" type="noConversion"/>
  </si>
  <si>
    <t>由公費撥款</t>
    <phoneticPr fontId="1" type="noConversion"/>
  </si>
  <si>
    <t>小計</t>
    <phoneticPr fontId="1" type="noConversion"/>
  </si>
  <si>
    <t>支：</t>
    <phoneticPr fontId="1" type="noConversion"/>
  </si>
  <si>
    <t>退還3名學生制服費</t>
    <phoneticPr fontId="1" type="noConversion"/>
  </si>
  <si>
    <t>支付廠商制服費</t>
    <phoneticPr fontId="1" type="noConversion"/>
  </si>
  <si>
    <t>書籍費</t>
    <phoneticPr fontId="1" type="noConversion"/>
  </si>
  <si>
    <t>支付書籍費</t>
    <phoneticPr fontId="1" type="noConversion"/>
  </si>
  <si>
    <t>伙食費</t>
    <phoneticPr fontId="1" type="noConversion"/>
  </si>
  <si>
    <t>支付伙食費</t>
    <phoneticPr fontId="1" type="noConversion"/>
  </si>
  <si>
    <t>收支結餘</t>
    <phoneticPr fontId="1" type="noConversion"/>
  </si>
  <si>
    <t>收:</t>
    <phoneticPr fontId="1" type="noConversion"/>
  </si>
  <si>
    <t>伙食費結餘</t>
  </si>
  <si>
    <t>健檢費</t>
    <phoneticPr fontId="1" type="noConversion"/>
  </si>
  <si>
    <t>支:</t>
    <phoneticPr fontId="1" type="noConversion"/>
  </si>
  <si>
    <t>學生團保費</t>
    <phoneticPr fontId="1" type="noConversion"/>
  </si>
  <si>
    <t>戶外教學餐費及平保費</t>
    <phoneticPr fontId="1" type="noConversion"/>
  </si>
  <si>
    <t>自付健檢費</t>
    <phoneticPr fontId="1" type="noConversion"/>
  </si>
  <si>
    <t>自付聯絡簿</t>
    <phoneticPr fontId="1" type="noConversion"/>
  </si>
  <si>
    <t>支付聯絡簿款</t>
    <phoneticPr fontId="1" type="noConversion"/>
  </si>
  <si>
    <t>支付制服差額</t>
    <phoneticPr fontId="1" type="noConversion"/>
  </si>
  <si>
    <t>伙食費餘款運用結餘退還學生</t>
    <phoneticPr fontId="1" type="noConversion"/>
  </si>
  <si>
    <t>伙食費結餘及自費項目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</si>
</sst>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pane ySplit="1" topLeftCell="A11" activePane="bottomLeft" state="frozen"/>
      <selection pane="bottomLeft" activeCell="B24" sqref="B24"/>
    </sheetView>
  </sheetViews>
  <sheetFormatPr defaultRowHeight="16.2"/>
  <cols>
    <col min="1" max="1" width="24.44140625" customWidth="1"/>
    <col min="2" max="2" width="26.5546875" customWidth="1"/>
    <col min="3" max="3" width="35.109375" customWidth="1"/>
    <col min="4" max="4" width="14.33203125" customWidth="1"/>
    <col min="5" max="5" width="18.6640625" customWidth="1"/>
  </cols>
  <sheetData>
    <row r="1" spans="1:5" ht="31.2" customHeight="1">
      <c r="A1" s="9" t="s">
        <v>0</v>
      </c>
      <c r="B1" s="9"/>
      <c r="C1" s="9"/>
      <c r="D1" s="7"/>
      <c r="E1" s="7"/>
    </row>
    <row r="2" spans="1:5">
      <c r="A2" s="10" t="s">
        <v>5</v>
      </c>
      <c r="B2" s="10"/>
      <c r="C2" s="10"/>
      <c r="D2" s="3"/>
      <c r="E2" s="3"/>
    </row>
    <row r="3" spans="1:5">
      <c r="A3" s="8" t="s">
        <v>4</v>
      </c>
      <c r="B3" s="8"/>
      <c r="C3" s="8"/>
      <c r="D3" s="3"/>
      <c r="E3" s="3"/>
    </row>
    <row r="4" spans="1:5">
      <c r="A4" s="4" t="s">
        <v>6</v>
      </c>
      <c r="B4" s="4"/>
      <c r="C4" s="4"/>
      <c r="D4" s="2"/>
      <c r="E4" s="2"/>
    </row>
    <row r="5" spans="1:5">
      <c r="A5" s="4" t="s">
        <v>7</v>
      </c>
      <c r="B5" s="1">
        <v>79500</v>
      </c>
      <c r="C5" s="1"/>
      <c r="D5" s="2"/>
      <c r="E5" s="2"/>
    </row>
    <row r="6" spans="1:5">
      <c r="A6" s="4" t="s">
        <v>2</v>
      </c>
      <c r="B6" s="1">
        <v>10380</v>
      </c>
      <c r="C6" s="1"/>
      <c r="D6" s="2"/>
      <c r="E6" s="2"/>
    </row>
    <row r="7" spans="1:5">
      <c r="A7" s="5" t="s">
        <v>3</v>
      </c>
      <c r="B7" s="1">
        <v>98000</v>
      </c>
      <c r="C7" s="1"/>
      <c r="D7" s="2"/>
      <c r="E7" s="2"/>
    </row>
    <row r="8" spans="1:5">
      <c r="A8" s="6" t="s">
        <v>8</v>
      </c>
      <c r="B8" s="1"/>
      <c r="C8" s="1">
        <f>B5+B6+B7</f>
        <v>187880</v>
      </c>
      <c r="D8" s="2"/>
      <c r="E8" s="2"/>
    </row>
    <row r="9" spans="1:5">
      <c r="A9" s="4"/>
      <c r="B9" s="4"/>
      <c r="C9" s="4"/>
      <c r="D9" s="2"/>
      <c r="E9" s="2"/>
    </row>
    <row r="10" spans="1:5">
      <c r="A10" s="4" t="s">
        <v>9</v>
      </c>
      <c r="B10" s="4"/>
      <c r="C10" s="4"/>
      <c r="D10" s="2"/>
      <c r="E10" s="2"/>
    </row>
    <row r="11" spans="1:5">
      <c r="A11" s="5" t="s">
        <v>10</v>
      </c>
      <c r="B11" s="1">
        <v>4500</v>
      </c>
      <c r="C11" s="1"/>
      <c r="D11" s="2"/>
      <c r="E11" s="2"/>
    </row>
    <row r="12" spans="1:5">
      <c r="A12" s="4" t="s">
        <v>11</v>
      </c>
      <c r="B12" s="1">
        <v>183380</v>
      </c>
      <c r="C12" s="1"/>
      <c r="D12" s="2"/>
      <c r="E12" s="2"/>
    </row>
    <row r="13" spans="1:5">
      <c r="A13" s="6" t="s">
        <v>8</v>
      </c>
      <c r="B13" s="1"/>
      <c r="C13" s="1">
        <f>B11+B12</f>
        <v>187880</v>
      </c>
      <c r="D13" s="2"/>
      <c r="E13" s="2"/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  <row r="16" spans="1:5">
      <c r="A16" s="8" t="s">
        <v>12</v>
      </c>
      <c r="B16" s="8"/>
      <c r="C16" s="8"/>
      <c r="D16" s="2"/>
      <c r="E16" s="2"/>
    </row>
    <row r="17" spans="1:5">
      <c r="A17" s="4" t="s">
        <v>6</v>
      </c>
      <c r="B17" s="4"/>
      <c r="C17" s="4"/>
      <c r="D17" s="2"/>
      <c r="E17" s="2"/>
    </row>
    <row r="18" spans="1:5">
      <c r="A18" s="4" t="s">
        <v>7</v>
      </c>
      <c r="B18" s="1">
        <v>42400</v>
      </c>
      <c r="C18" s="1"/>
      <c r="D18" s="2"/>
      <c r="E18" s="2"/>
    </row>
    <row r="19" spans="1:5">
      <c r="A19" s="4" t="s">
        <v>2</v>
      </c>
      <c r="B19" s="1">
        <v>2400</v>
      </c>
      <c r="C19" s="1"/>
      <c r="D19" s="2"/>
      <c r="E19" s="2"/>
    </row>
    <row r="20" spans="1:5">
      <c r="A20" s="6" t="s">
        <v>8</v>
      </c>
      <c r="B20" s="1"/>
      <c r="C20" s="1">
        <f>B18+B19</f>
        <v>44800</v>
      </c>
    </row>
    <row r="21" spans="1:5">
      <c r="A21" s="4"/>
      <c r="B21" s="4"/>
      <c r="C21" s="4"/>
    </row>
    <row r="22" spans="1:5">
      <c r="A22" s="4" t="s">
        <v>9</v>
      </c>
      <c r="B22" s="4"/>
      <c r="C22" s="4"/>
    </row>
    <row r="23" spans="1:5">
      <c r="A23" s="4" t="s">
        <v>13</v>
      </c>
      <c r="B23" s="1">
        <v>44800</v>
      </c>
      <c r="C23" s="1"/>
    </row>
    <row r="24" spans="1:5">
      <c r="A24" s="6" t="s">
        <v>8</v>
      </c>
      <c r="B24" s="1"/>
      <c r="C24" s="1">
        <f>B23</f>
        <v>44800</v>
      </c>
    </row>
  </sheetData>
  <mergeCells count="4">
    <mergeCell ref="A16:C16"/>
    <mergeCell ref="A1:C1"/>
    <mergeCell ref="A2:C2"/>
    <mergeCell ref="A3:C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workbookViewId="0">
      <selection activeCell="D17" sqref="D17"/>
    </sheetView>
  </sheetViews>
  <sheetFormatPr defaultRowHeight="16.2"/>
  <cols>
    <col min="1" max="3" width="28.77734375" customWidth="1"/>
  </cols>
  <sheetData>
    <row r="1" spans="1:3" ht="19.8">
      <c r="A1" s="9" t="s">
        <v>1</v>
      </c>
      <c r="B1" s="9"/>
      <c r="C1" s="9"/>
    </row>
    <row r="2" spans="1:3">
      <c r="A2" s="10" t="s">
        <v>5</v>
      </c>
      <c r="B2" s="10"/>
      <c r="C2" s="10"/>
    </row>
    <row r="3" spans="1:3">
      <c r="A3" s="8" t="s">
        <v>14</v>
      </c>
      <c r="B3" s="8"/>
      <c r="C3" s="8"/>
    </row>
    <row r="4" spans="1:3">
      <c r="A4" s="4" t="s">
        <v>6</v>
      </c>
      <c r="B4" s="4"/>
      <c r="C4" s="4"/>
    </row>
    <row r="5" spans="1:3">
      <c r="A5" s="4" t="s">
        <v>7</v>
      </c>
      <c r="B5" s="1">
        <v>733600</v>
      </c>
      <c r="C5" s="1"/>
    </row>
    <row r="6" spans="1:3">
      <c r="A6" s="4" t="s">
        <v>2</v>
      </c>
      <c r="B6" s="1">
        <v>15400</v>
      </c>
      <c r="C6" s="1"/>
    </row>
    <row r="7" spans="1:3">
      <c r="A7" s="6" t="s">
        <v>8</v>
      </c>
      <c r="B7" s="1"/>
      <c r="C7" s="1">
        <f>B5+B6</f>
        <v>749000</v>
      </c>
    </row>
    <row r="8" spans="1:3">
      <c r="A8" s="4"/>
      <c r="B8" s="4"/>
      <c r="C8" s="4"/>
    </row>
    <row r="9" spans="1:3">
      <c r="A9" s="4" t="s">
        <v>9</v>
      </c>
      <c r="B9" s="4"/>
      <c r="C9" s="4"/>
    </row>
    <row r="10" spans="1:3">
      <c r="A10" s="4" t="s">
        <v>15</v>
      </c>
      <c r="B10" s="1">
        <v>187360</v>
      </c>
      <c r="C10" s="1"/>
    </row>
    <row r="11" spans="1:3">
      <c r="A11" s="6" t="s">
        <v>8</v>
      </c>
      <c r="B11" s="1"/>
      <c r="C11" s="1">
        <f>B10</f>
        <v>187360</v>
      </c>
    </row>
    <row r="12" spans="1:3">
      <c r="A12" s="6" t="s">
        <v>16</v>
      </c>
      <c r="B12" s="1"/>
      <c r="C12" s="1">
        <f>C7-C11</f>
        <v>561640</v>
      </c>
    </row>
    <row r="14" spans="1:3">
      <c r="A14" s="8" t="s">
        <v>28</v>
      </c>
      <c r="B14" s="8"/>
      <c r="C14" s="8"/>
    </row>
    <row r="15" spans="1:3">
      <c r="A15" s="4" t="s">
        <v>17</v>
      </c>
      <c r="B15" s="4"/>
      <c r="C15" s="4"/>
    </row>
    <row r="16" spans="1:3">
      <c r="A16" s="4" t="s">
        <v>18</v>
      </c>
      <c r="B16" s="1">
        <v>561640</v>
      </c>
      <c r="C16" s="1"/>
    </row>
    <row r="17" spans="1:3">
      <c r="A17" s="4" t="s">
        <v>23</v>
      </c>
      <c r="B17" s="1">
        <v>960</v>
      </c>
      <c r="C17" s="1"/>
    </row>
    <row r="18" spans="1:3">
      <c r="A18" s="6" t="s">
        <v>24</v>
      </c>
      <c r="B18" s="1">
        <v>1278</v>
      </c>
      <c r="C18" s="1"/>
    </row>
    <row r="19" spans="1:3">
      <c r="A19" s="4" t="s">
        <v>8</v>
      </c>
      <c r="B19" s="4"/>
      <c r="C19" s="1">
        <f>SUM(B16:B18)</f>
        <v>563878</v>
      </c>
    </row>
    <row r="20" spans="1:3">
      <c r="A20" s="4"/>
      <c r="B20" s="4"/>
      <c r="C20" s="4"/>
    </row>
    <row r="21" spans="1:3">
      <c r="A21" s="4" t="s">
        <v>20</v>
      </c>
      <c r="B21" s="1"/>
      <c r="C21" s="1"/>
    </row>
    <row r="22" spans="1:3">
      <c r="A22" s="6" t="s">
        <v>19</v>
      </c>
      <c r="B22" s="1">
        <v>15680</v>
      </c>
      <c r="C22" s="1"/>
    </row>
    <row r="23" spans="1:3">
      <c r="A23" s="6" t="s">
        <v>21</v>
      </c>
      <c r="B23" s="1">
        <v>2370</v>
      </c>
      <c r="C23" s="1"/>
    </row>
    <row r="24" spans="1:3">
      <c r="A24" s="4" t="s">
        <v>22</v>
      </c>
      <c r="B24" s="1">
        <v>902</v>
      </c>
      <c r="C24" s="4"/>
    </row>
    <row r="25" spans="1:3">
      <c r="A25" s="4" t="s">
        <v>25</v>
      </c>
      <c r="B25" s="1">
        <v>23004</v>
      </c>
      <c r="C25" s="1"/>
    </row>
    <row r="26" spans="1:3">
      <c r="A26" s="4" t="s">
        <v>26</v>
      </c>
      <c r="B26" s="1">
        <v>98000</v>
      </c>
      <c r="C26" s="1"/>
    </row>
    <row r="27" spans="1:3">
      <c r="A27" s="4" t="s">
        <v>27</v>
      </c>
      <c r="B27" s="1">
        <v>423922</v>
      </c>
      <c r="C27" s="1"/>
    </row>
    <row r="28" spans="1:3">
      <c r="A28" s="4" t="s">
        <v>8</v>
      </c>
      <c r="B28" s="1"/>
      <c r="C28" s="1">
        <f>SUM(B22:B27)</f>
        <v>563878</v>
      </c>
    </row>
  </sheetData>
  <mergeCells count="4">
    <mergeCell ref="A1:C1"/>
    <mergeCell ref="A2:C2"/>
    <mergeCell ref="A3:C3"/>
    <mergeCell ref="A14:C1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書籍制服費</vt:lpstr>
      <vt:lpstr>伙食費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ntss121</dc:creator>
  <cp:lastModifiedBy>ntss121</cp:lastModifiedBy>
  <cp:lastPrinted>2014-06-19T08:05:58Z</cp:lastPrinted>
  <dcterms:created xsi:type="dcterms:W3CDTF">2014-06-19T07:01:31Z</dcterms:created>
  <dcterms:modified xsi:type="dcterms:W3CDTF">2014-07-10T03:36:14Z</dcterms:modified>
</cp:coreProperties>
</file>