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400" yWindow="-12" windowWidth="14448" windowHeight="11736"/>
  </bookViews>
  <sheets>
    <sheet name="書籍制服費 (公告)" sheetId="3" r:id="rId1"/>
    <sheet name="伙食費 (公告)" sheetId="4" r:id="rId2"/>
  </sheets>
  <definedNames>
    <definedName name="_xlnm.Print_Area" localSheetId="1">'伙食費 (公告)'!$A$1:$C$28</definedName>
    <definedName name="_xlnm.Print_Area" localSheetId="0">'書籍制服費 (公告)'!$A$3:$C$24</definedName>
  </definedNames>
  <calcPr calcId="125725"/>
</workbook>
</file>

<file path=xl/calcChain.xml><?xml version="1.0" encoding="utf-8"?>
<calcChain xmlns="http://schemas.openxmlformats.org/spreadsheetml/2006/main">
  <c r="C27" i="4"/>
  <c r="B26"/>
  <c r="C20"/>
  <c r="C12" i="3" l="1"/>
  <c r="C8"/>
  <c r="C21" l="1"/>
  <c r="B10" i="4" l="1"/>
  <c r="C11" s="1"/>
  <c r="C19" i="3" l="1"/>
  <c r="B23" s="1"/>
  <c r="C24" s="1"/>
  <c r="C7" i="4" l="1"/>
  <c r="C12" l="1"/>
  <c r="B17" s="1"/>
  <c r="C18" l="1"/>
</calcChain>
</file>

<file path=xl/sharedStrings.xml><?xml version="1.0" encoding="utf-8"?>
<sst xmlns="http://schemas.openxmlformats.org/spreadsheetml/2006/main" count="41" uniqueCount="29">
  <si>
    <t>單位：元</t>
    <phoneticPr fontId="1" type="noConversion"/>
  </si>
  <si>
    <t>收：</t>
    <phoneticPr fontId="1" type="noConversion"/>
  </si>
  <si>
    <t>小計</t>
    <phoneticPr fontId="1" type="noConversion"/>
  </si>
  <si>
    <t>支：</t>
    <phoneticPr fontId="1" type="noConversion"/>
  </si>
  <si>
    <t>支付書籍費</t>
    <phoneticPr fontId="1" type="noConversion"/>
  </si>
  <si>
    <t>伙食費</t>
    <phoneticPr fontId="1" type="noConversion"/>
  </si>
  <si>
    <t>伙食費及自費項目</t>
    <phoneticPr fontId="1" type="noConversion"/>
  </si>
  <si>
    <t>團體保險費</t>
    <phoneticPr fontId="1" type="noConversion"/>
  </si>
  <si>
    <t>班級運作雜支</t>
    <phoneticPr fontId="1" type="noConversion"/>
  </si>
  <si>
    <t>畢業紀念冊</t>
    <phoneticPr fontId="1" type="noConversion"/>
  </si>
  <si>
    <t>退款：退還學生制服費</t>
    <phoneticPr fontId="1" type="noConversion"/>
  </si>
  <si>
    <t>退款：退還學生書籍費</t>
    <phoneticPr fontId="1" type="noConversion"/>
  </si>
  <si>
    <t>學生聯絡簿</t>
    <phoneticPr fontId="1" type="noConversion"/>
  </si>
  <si>
    <t>制服費</t>
    <phoneticPr fontId="1" type="noConversion"/>
  </si>
  <si>
    <t>書籍費</t>
    <phoneticPr fontId="1" type="noConversion"/>
  </si>
  <si>
    <t>由公費撥款</t>
    <phoneticPr fontId="1" type="noConversion"/>
  </si>
  <si>
    <t>國立南投特殊教育學校103年度第2學期代辦費收支情形表</t>
    <phoneticPr fontId="1" type="noConversion"/>
  </si>
  <si>
    <t>學生自費</t>
    <phoneticPr fontId="1" type="noConversion"/>
  </si>
  <si>
    <t>單位：元</t>
  </si>
  <si>
    <t>國立南投特殊教育學校103年度第2學期代辦費收支情形表</t>
  </si>
  <si>
    <t>小計</t>
    <phoneticPr fontId="1" type="noConversion"/>
  </si>
  <si>
    <t>小計</t>
    <phoneticPr fontId="1" type="noConversion"/>
  </si>
  <si>
    <t>收支結餘</t>
    <phoneticPr fontId="1" type="noConversion"/>
  </si>
  <si>
    <t>收：</t>
    <phoneticPr fontId="1" type="noConversion"/>
  </si>
  <si>
    <t>伙食費結餘</t>
    <phoneticPr fontId="1" type="noConversion"/>
  </si>
  <si>
    <t>支：</t>
    <phoneticPr fontId="1" type="noConversion"/>
  </si>
  <si>
    <t>戶外教學及活動之餐費、車資及平保費等</t>
    <phoneticPr fontId="1" type="noConversion"/>
  </si>
  <si>
    <t>伙食費結餘支自費項目及退款</t>
    <phoneticPr fontId="1" type="noConversion"/>
  </si>
  <si>
    <t>伙食費餘款退還學生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</si>
</sst>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-* #,##0.0_-;\-* #,##0.0_-;_-* &quot;-&quot;??_-;_-@_-"/>
  </numFmts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rgb="FF0000FF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theme="8" tint="-0.499984740745262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0070C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b/>
      <sz val="11"/>
      <color theme="8" tint="-0.499984740745262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178" fontId="0" fillId="0" borderId="0" xfId="1" applyNumberFormat="1" applyFont="1">
      <alignment vertical="center"/>
    </xf>
    <xf numFmtId="0" fontId="0" fillId="0" borderId="0" xfId="0" applyFill="1">
      <alignment vertical="center"/>
    </xf>
    <xf numFmtId="176" fontId="14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7" fontId="13" fillId="0" borderId="0" xfId="1" applyNumberFormat="1" applyFont="1" applyFill="1" applyBorder="1">
      <alignment vertical="center"/>
    </xf>
    <xf numFmtId="177" fontId="16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177" fontId="18" fillId="0" borderId="0" xfId="1" applyNumberFormat="1" applyFont="1" applyFill="1" applyBorder="1">
      <alignment vertical="center"/>
    </xf>
    <xf numFmtId="0" fontId="23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24" fillId="0" borderId="1" xfId="0" applyFont="1" applyFill="1" applyBorder="1">
      <alignment vertical="center"/>
    </xf>
    <xf numFmtId="176" fontId="24" fillId="0" borderId="1" xfId="0" applyNumberFormat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0" fontId="24" fillId="0" borderId="1" xfId="0" applyFont="1" applyBorder="1">
      <alignment vertical="center"/>
    </xf>
    <xf numFmtId="176" fontId="24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4" fillId="0" borderId="1" xfId="0" applyFont="1" applyFill="1" applyBorder="1" applyAlignment="1">
      <alignment horizontal="left" vertical="top" wrapText="1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left" vertical="distributed"/>
    </xf>
    <xf numFmtId="0" fontId="2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workbookViewId="0">
      <pane ySplit="1" topLeftCell="A2" activePane="bottomLeft" state="frozen"/>
      <selection pane="bottomLeft" activeCell="B23" sqref="B23"/>
    </sheetView>
  </sheetViews>
  <sheetFormatPr defaultRowHeight="16.2"/>
  <cols>
    <col min="1" max="1" width="25.44140625" customWidth="1"/>
    <col min="2" max="2" width="17.33203125" customWidth="1"/>
    <col min="3" max="3" width="23.33203125" customWidth="1"/>
    <col min="4" max="4" width="30.6640625" customWidth="1"/>
    <col min="5" max="5" width="13.44140625" customWidth="1"/>
    <col min="6" max="6" width="13.21875" customWidth="1"/>
    <col min="7" max="7" width="14.6640625" customWidth="1"/>
    <col min="8" max="8" width="11.33203125" customWidth="1"/>
  </cols>
  <sheetData>
    <row r="1" spans="1:8" s="52" customFormat="1" ht="31.2" hidden="1" customHeight="1">
      <c r="A1" s="68"/>
      <c r="B1" s="68"/>
      <c r="C1" s="68"/>
      <c r="D1" s="51"/>
      <c r="E1" s="51"/>
      <c r="F1" s="51"/>
      <c r="G1" s="51"/>
      <c r="H1" s="51"/>
    </row>
    <row r="2" spans="1:8" hidden="1">
      <c r="A2" s="65"/>
      <c r="B2" s="65"/>
      <c r="C2" s="65"/>
      <c r="D2" s="10"/>
      <c r="E2" s="10"/>
      <c r="F2" s="10"/>
      <c r="G2" s="11"/>
      <c r="H2" s="11"/>
    </row>
    <row r="3" spans="1:8" ht="26.25" customHeight="1">
      <c r="A3" s="69" t="s">
        <v>19</v>
      </c>
      <c r="B3" s="69"/>
      <c r="C3" s="69"/>
      <c r="D3" s="10"/>
      <c r="E3" s="10"/>
      <c r="F3" s="10"/>
      <c r="G3" s="11"/>
      <c r="H3" s="11"/>
    </row>
    <row r="4" spans="1:8">
      <c r="A4" s="53"/>
      <c r="B4" s="54"/>
      <c r="C4" s="54" t="s">
        <v>18</v>
      </c>
      <c r="D4" s="10"/>
      <c r="E4" s="10"/>
      <c r="F4" s="10"/>
      <c r="G4" s="11"/>
      <c r="H4" s="11"/>
    </row>
    <row r="5" spans="1:8">
      <c r="A5" s="66" t="s">
        <v>13</v>
      </c>
      <c r="B5" s="66"/>
      <c r="C5" s="66"/>
      <c r="D5" s="10"/>
      <c r="E5" s="67"/>
      <c r="F5" s="67"/>
      <c r="G5" s="11"/>
      <c r="H5" s="11"/>
    </row>
    <row r="6" spans="1:8">
      <c r="A6" s="55" t="s">
        <v>1</v>
      </c>
      <c r="B6" s="55"/>
      <c r="C6" s="55"/>
      <c r="D6" s="12"/>
      <c r="E6" s="12"/>
      <c r="F6" s="12"/>
      <c r="G6" s="7"/>
      <c r="H6" s="11"/>
    </row>
    <row r="7" spans="1:8">
      <c r="A7" s="55" t="s">
        <v>15</v>
      </c>
      <c r="B7" s="56">
        <v>3750</v>
      </c>
      <c r="C7" s="56"/>
      <c r="D7" s="12"/>
      <c r="E7" s="12"/>
      <c r="F7" s="12"/>
      <c r="G7" s="13"/>
      <c r="H7" s="11"/>
    </row>
    <row r="8" spans="1:8">
      <c r="A8" s="57" t="s">
        <v>2</v>
      </c>
      <c r="B8" s="56"/>
      <c r="C8" s="56">
        <f>B7</f>
        <v>3750</v>
      </c>
      <c r="D8" s="12"/>
      <c r="E8" s="12"/>
      <c r="F8" s="12"/>
      <c r="G8" s="11"/>
      <c r="H8" s="11"/>
    </row>
    <row r="9" spans="1:8">
      <c r="A9" s="55"/>
      <c r="B9" s="55"/>
      <c r="C9" s="55"/>
      <c r="D9" s="12"/>
      <c r="E9" s="12"/>
      <c r="F9" s="12"/>
      <c r="G9" s="11"/>
      <c r="H9" s="11"/>
    </row>
    <row r="10" spans="1:8">
      <c r="A10" s="55" t="s">
        <v>3</v>
      </c>
      <c r="B10" s="55"/>
      <c r="C10" s="55"/>
      <c r="D10" s="12"/>
      <c r="E10" s="12"/>
      <c r="F10" s="12"/>
      <c r="G10" s="11"/>
      <c r="H10" s="11"/>
    </row>
    <row r="11" spans="1:8" ht="21" customHeight="1">
      <c r="A11" s="59" t="s">
        <v>10</v>
      </c>
      <c r="B11" s="50">
        <v>3750</v>
      </c>
      <c r="C11" s="56"/>
      <c r="D11" s="22"/>
      <c r="E11" s="12"/>
      <c r="F11" s="12"/>
      <c r="G11" s="11"/>
      <c r="H11" s="15"/>
    </row>
    <row r="12" spans="1:8">
      <c r="A12" s="57" t="s">
        <v>2</v>
      </c>
      <c r="B12" s="56"/>
      <c r="C12" s="56">
        <f>B11</f>
        <v>3750</v>
      </c>
      <c r="D12" s="12"/>
      <c r="E12" s="12"/>
      <c r="F12" s="12"/>
      <c r="G12" s="11"/>
      <c r="H12" s="11"/>
    </row>
    <row r="13" spans="1:8">
      <c r="A13" s="58"/>
      <c r="B13" s="58"/>
      <c r="C13" s="58"/>
      <c r="D13" s="12"/>
      <c r="E13" s="12"/>
      <c r="F13" s="12"/>
      <c r="G13" s="11"/>
      <c r="H13" s="11"/>
    </row>
    <row r="14" spans="1:8">
      <c r="A14" s="58"/>
      <c r="B14" s="58"/>
      <c r="C14" s="58"/>
      <c r="D14" s="12"/>
      <c r="E14" s="12"/>
      <c r="F14" s="12"/>
      <c r="G14" s="11"/>
      <c r="H14" s="11"/>
    </row>
    <row r="15" spans="1:8">
      <c r="A15" s="66" t="s">
        <v>14</v>
      </c>
      <c r="B15" s="66"/>
      <c r="C15" s="66"/>
      <c r="D15" s="12"/>
      <c r="E15" s="12"/>
      <c r="F15" s="12"/>
      <c r="G15" s="11"/>
      <c r="H15" s="11"/>
    </row>
    <row r="16" spans="1:8">
      <c r="A16" s="55" t="s">
        <v>1</v>
      </c>
      <c r="B16" s="55"/>
      <c r="C16" s="55"/>
      <c r="D16" s="12"/>
      <c r="E16" s="12"/>
      <c r="F16" s="12"/>
      <c r="G16" s="7"/>
      <c r="H16" s="7"/>
    </row>
    <row r="17" spans="1:8">
      <c r="A17" s="55" t="s">
        <v>15</v>
      </c>
      <c r="B17" s="56">
        <v>79200</v>
      </c>
      <c r="C17" s="56"/>
      <c r="D17" s="12"/>
      <c r="E17" s="12"/>
      <c r="F17" s="12"/>
      <c r="G17" s="13"/>
      <c r="H17" s="11"/>
    </row>
    <row r="18" spans="1:8">
      <c r="A18" s="55" t="s">
        <v>17</v>
      </c>
      <c r="B18" s="56">
        <v>1400</v>
      </c>
      <c r="C18" s="56"/>
      <c r="D18" s="12"/>
      <c r="E18" s="12"/>
      <c r="F18" s="12"/>
      <c r="G18" s="11"/>
      <c r="H18" s="16"/>
    </row>
    <row r="19" spans="1:8">
      <c r="A19" s="57" t="s">
        <v>2</v>
      </c>
      <c r="B19" s="56"/>
      <c r="C19" s="56">
        <f>SUM(B17:B18)</f>
        <v>80600</v>
      </c>
      <c r="D19" s="11"/>
      <c r="E19" s="11"/>
      <c r="F19" s="11"/>
      <c r="G19" s="11"/>
      <c r="H19" s="11"/>
    </row>
    <row r="20" spans="1:8">
      <c r="A20" s="55"/>
      <c r="B20" s="55"/>
      <c r="C20" s="55"/>
      <c r="D20" s="11"/>
      <c r="E20" s="11"/>
      <c r="F20" s="11"/>
      <c r="G20" s="11"/>
      <c r="H20" s="11"/>
    </row>
    <row r="21" spans="1:8">
      <c r="A21" s="55" t="s">
        <v>3</v>
      </c>
      <c r="B21" s="55"/>
      <c r="C21" s="4">
        <f>SUM(B22:B22)</f>
        <v>79000</v>
      </c>
      <c r="D21" s="11"/>
      <c r="E21" s="11"/>
      <c r="F21" s="11"/>
      <c r="G21" s="7"/>
      <c r="H21" s="11"/>
    </row>
    <row r="22" spans="1:8">
      <c r="A22" s="55" t="s">
        <v>4</v>
      </c>
      <c r="B22" s="56">
        <v>79000</v>
      </c>
      <c r="C22" s="56"/>
      <c r="D22" s="17"/>
      <c r="E22" s="16"/>
      <c r="F22" s="16"/>
      <c r="G22" s="18"/>
      <c r="H22" s="11"/>
    </row>
    <row r="23" spans="1:8">
      <c r="A23" s="49" t="s">
        <v>11</v>
      </c>
      <c r="B23" s="50">
        <f>C19-C21</f>
        <v>1600</v>
      </c>
      <c r="C23" s="56"/>
      <c r="D23" s="14"/>
      <c r="E23" s="11"/>
      <c r="F23" s="11"/>
      <c r="G23" s="11"/>
      <c r="H23" s="19"/>
    </row>
    <row r="24" spans="1:8">
      <c r="A24" s="57" t="s">
        <v>2</v>
      </c>
      <c r="B24" s="56"/>
      <c r="C24" s="56">
        <f>SUM(B22:B23)</f>
        <v>80600</v>
      </c>
      <c r="D24" s="11"/>
      <c r="E24" s="11"/>
      <c r="F24" s="11"/>
      <c r="G24" s="11"/>
      <c r="H24" s="11"/>
    </row>
    <row r="25" spans="1:8">
      <c r="D25" s="11"/>
      <c r="E25" s="11"/>
      <c r="F25" s="11"/>
      <c r="G25" s="11"/>
      <c r="H25" s="11"/>
    </row>
    <row r="26" spans="1:8">
      <c r="A26" s="27"/>
      <c r="B26" s="28"/>
      <c r="C26" s="11"/>
      <c r="D26" s="27"/>
      <c r="E26" s="28"/>
      <c r="F26" s="11"/>
      <c r="G26" s="20"/>
      <c r="H26" s="11"/>
    </row>
    <row r="27" spans="1:8">
      <c r="A27" s="17"/>
      <c r="B27" s="39"/>
      <c r="C27" s="40"/>
      <c r="D27" s="41"/>
    </row>
    <row r="28" spans="1:8" s="30" customFormat="1">
      <c r="A28" s="17"/>
      <c r="B28" s="37"/>
      <c r="C28" s="38"/>
      <c r="D28" s="41"/>
    </row>
    <row r="29" spans="1:8">
      <c r="A29" s="17"/>
      <c r="B29" s="42"/>
      <c r="C29" s="43"/>
      <c r="D29" s="41"/>
    </row>
    <row r="30" spans="1:8">
      <c r="A30" s="11"/>
      <c r="B30" s="44"/>
      <c r="C30" s="45"/>
      <c r="D30" s="11"/>
    </row>
    <row r="31" spans="1:8">
      <c r="A31" s="24"/>
      <c r="B31" s="23"/>
      <c r="D31" s="29"/>
    </row>
    <row r="32" spans="1:8">
      <c r="A32" s="23"/>
      <c r="B32" s="33"/>
    </row>
    <row r="33" spans="1:6">
      <c r="A33" s="23"/>
      <c r="B33" s="33"/>
    </row>
    <row r="34" spans="1:6">
      <c r="A34" s="23"/>
      <c r="B34" s="33"/>
    </row>
    <row r="35" spans="1:6">
      <c r="A35" s="23"/>
      <c r="B35" s="33"/>
    </row>
    <row r="36" spans="1:6">
      <c r="A36" s="23"/>
      <c r="B36" s="34"/>
    </row>
    <row r="37" spans="1:6">
      <c r="B37" s="11"/>
    </row>
    <row r="38" spans="1:6">
      <c r="A38" s="25"/>
      <c r="B38" s="35"/>
    </row>
    <row r="39" spans="1:6">
      <c r="A39" s="26"/>
      <c r="B39" s="36"/>
    </row>
    <row r="40" spans="1:6">
      <c r="A40" s="32"/>
      <c r="B40" s="32"/>
      <c r="C40" s="32"/>
      <c r="D40" s="32"/>
      <c r="E40" s="32"/>
      <c r="F40" s="32"/>
    </row>
    <row r="41" spans="1:6">
      <c r="A41" s="32"/>
      <c r="B41" s="32"/>
      <c r="C41" s="32"/>
      <c r="D41" s="32"/>
      <c r="E41" s="32"/>
      <c r="F41" s="32"/>
    </row>
    <row r="42" spans="1:6">
      <c r="A42" s="32"/>
      <c r="B42" s="32"/>
      <c r="C42" s="32"/>
      <c r="D42" s="32"/>
      <c r="E42" s="32"/>
      <c r="F42" s="32"/>
    </row>
    <row r="43" spans="1:6">
      <c r="A43" s="32"/>
      <c r="B43" s="32"/>
      <c r="C43" s="32"/>
      <c r="D43" s="32"/>
      <c r="E43" s="32"/>
      <c r="F43" s="32"/>
    </row>
  </sheetData>
  <mergeCells count="6">
    <mergeCell ref="A2:C2"/>
    <mergeCell ref="A5:C5"/>
    <mergeCell ref="E5:F5"/>
    <mergeCell ref="A15:C15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opLeftCell="A13" zoomScaleNormal="100" workbookViewId="0">
      <selection activeCell="A26" sqref="A26"/>
    </sheetView>
  </sheetViews>
  <sheetFormatPr defaultRowHeight="16.2"/>
  <cols>
    <col min="1" max="1" width="30" customWidth="1"/>
    <col min="2" max="2" width="22.33203125" customWidth="1"/>
    <col min="3" max="3" width="19.88671875" customWidth="1"/>
    <col min="4" max="4" width="11.6640625" customWidth="1"/>
    <col min="5" max="5" width="12" customWidth="1"/>
    <col min="6" max="7" width="11.21875" customWidth="1"/>
    <col min="8" max="8" width="10.88671875" customWidth="1"/>
    <col min="9" max="9" width="8.77734375" customWidth="1"/>
  </cols>
  <sheetData>
    <row r="1" spans="1:9" ht="19.8">
      <c r="A1" s="71" t="s">
        <v>16</v>
      </c>
      <c r="B1" s="71"/>
      <c r="C1" s="71"/>
      <c r="D1" s="21"/>
    </row>
    <row r="2" spans="1:9">
      <c r="A2" s="65" t="s">
        <v>0</v>
      </c>
      <c r="B2" s="65"/>
      <c r="C2" s="65"/>
      <c r="D2" s="9"/>
      <c r="E2" s="9"/>
      <c r="F2" s="9"/>
      <c r="G2" s="9"/>
      <c r="H2" s="9"/>
      <c r="I2" s="8"/>
    </row>
    <row r="3" spans="1:9">
      <c r="A3" s="70" t="s">
        <v>6</v>
      </c>
      <c r="B3" s="70"/>
      <c r="C3" s="70"/>
      <c r="D3" s="6"/>
      <c r="E3" s="6"/>
      <c r="F3" s="6"/>
      <c r="G3" s="6"/>
      <c r="H3" s="6"/>
      <c r="I3" s="6"/>
    </row>
    <row r="4" spans="1:9">
      <c r="A4" s="2" t="s">
        <v>1</v>
      </c>
      <c r="B4" s="2"/>
      <c r="C4" s="2"/>
      <c r="D4" s="6"/>
      <c r="E4" s="6"/>
      <c r="F4" s="6"/>
      <c r="G4" s="6"/>
      <c r="H4" s="7"/>
      <c r="I4" s="7"/>
    </row>
    <row r="5" spans="1:9">
      <c r="A5" s="2" t="s">
        <v>15</v>
      </c>
      <c r="B5" s="1">
        <v>1480350</v>
      </c>
      <c r="C5" s="1"/>
      <c r="D5" s="5"/>
      <c r="E5" s="5"/>
      <c r="F5" s="5"/>
      <c r="G5" s="5"/>
      <c r="H5" s="5"/>
      <c r="I5" s="5"/>
    </row>
    <row r="6" spans="1:9">
      <c r="A6" s="2" t="s">
        <v>17</v>
      </c>
      <c r="B6" s="1">
        <v>15134</v>
      </c>
      <c r="C6" s="1"/>
    </row>
    <row r="7" spans="1:9">
      <c r="A7" s="3" t="s">
        <v>2</v>
      </c>
      <c r="B7" s="1"/>
      <c r="C7" s="1">
        <f>SUM(B5:B6)</f>
        <v>1495484</v>
      </c>
    </row>
    <row r="8" spans="1:9">
      <c r="A8" s="2"/>
      <c r="B8" s="2"/>
      <c r="C8" s="2"/>
    </row>
    <row r="9" spans="1:9">
      <c r="A9" s="2" t="s">
        <v>3</v>
      </c>
      <c r="B9" s="2"/>
      <c r="C9" s="4"/>
    </row>
    <row r="10" spans="1:9">
      <c r="A10" s="2" t="s">
        <v>5</v>
      </c>
      <c r="B10" s="1">
        <f>12015+84150+80505+84285+75420+24564</f>
        <v>360939</v>
      </c>
      <c r="C10" s="1"/>
    </row>
    <row r="11" spans="1:9">
      <c r="A11" s="60" t="s">
        <v>21</v>
      </c>
      <c r="B11" s="61"/>
      <c r="C11" s="61">
        <f>B10</f>
        <v>360939</v>
      </c>
    </row>
    <row r="12" spans="1:9">
      <c r="A12" s="2" t="s">
        <v>22</v>
      </c>
      <c r="B12" s="1"/>
      <c r="C12" s="1">
        <f>C7-C11</f>
        <v>1134545</v>
      </c>
    </row>
    <row r="13" spans="1:9">
      <c r="A13" s="62"/>
      <c r="B13" s="63"/>
      <c r="C13" s="63"/>
    </row>
    <row r="14" spans="1:9">
      <c r="A14" s="72" t="s">
        <v>27</v>
      </c>
      <c r="B14" s="72"/>
      <c r="C14" s="72"/>
    </row>
    <row r="15" spans="1:9">
      <c r="A15" s="62"/>
      <c r="B15" s="63"/>
      <c r="C15" s="63"/>
    </row>
    <row r="16" spans="1:9">
      <c r="A16" s="2" t="s">
        <v>23</v>
      </c>
      <c r="B16" s="1"/>
      <c r="C16" s="1"/>
    </row>
    <row r="17" spans="1:11">
      <c r="A17" s="2" t="s">
        <v>24</v>
      </c>
      <c r="B17" s="1">
        <f>C12</f>
        <v>1134545</v>
      </c>
      <c r="C17" s="1"/>
    </row>
    <row r="18" spans="1:11">
      <c r="A18" s="2" t="s">
        <v>20</v>
      </c>
      <c r="B18" s="1"/>
      <c r="C18" s="1">
        <f>B17</f>
        <v>1134545</v>
      </c>
    </row>
    <row r="19" spans="1:11">
      <c r="A19" s="2"/>
      <c r="B19" s="1"/>
      <c r="C19" s="1"/>
    </row>
    <row r="20" spans="1:11">
      <c r="A20" s="2" t="s">
        <v>25</v>
      </c>
      <c r="B20" s="1"/>
      <c r="C20" s="4">
        <f>SUM(B21:B25)</f>
        <v>152955</v>
      </c>
    </row>
    <row r="21" spans="1:11" ht="34.5" customHeight="1">
      <c r="A21" s="64" t="s">
        <v>26</v>
      </c>
      <c r="B21" s="1">
        <v>39795</v>
      </c>
      <c r="C21" s="1"/>
    </row>
    <row r="22" spans="1:11">
      <c r="A22" s="2" t="s">
        <v>7</v>
      </c>
      <c r="B22" s="1">
        <v>5024</v>
      </c>
      <c r="C22" s="1"/>
    </row>
    <row r="23" spans="1:11">
      <c r="A23" s="2" t="s">
        <v>8</v>
      </c>
      <c r="B23" s="1">
        <v>98071</v>
      </c>
      <c r="C23" s="1"/>
    </row>
    <row r="24" spans="1:11">
      <c r="A24" s="2" t="s">
        <v>9</v>
      </c>
      <c r="B24" s="1">
        <v>9600</v>
      </c>
      <c r="C24" s="1"/>
    </row>
    <row r="25" spans="1:11">
      <c r="A25" s="49" t="s">
        <v>12</v>
      </c>
      <c r="B25" s="50">
        <v>465</v>
      </c>
      <c r="C25" s="1"/>
      <c r="F25" s="27"/>
      <c r="G25" s="30"/>
      <c r="H25" s="30"/>
      <c r="I25" s="30"/>
      <c r="J25" s="30"/>
      <c r="K25" s="30"/>
    </row>
    <row r="26" spans="1:11">
      <c r="A26" s="49" t="s">
        <v>28</v>
      </c>
      <c r="B26" s="50">
        <f>C18-C20</f>
        <v>981590</v>
      </c>
      <c r="C26" s="50"/>
      <c r="D26" s="47"/>
      <c r="E26" s="48"/>
      <c r="F26" s="30"/>
      <c r="G26" s="31"/>
      <c r="H26" s="30"/>
      <c r="I26" s="30"/>
      <c r="J26" s="30"/>
      <c r="K26" s="30"/>
    </row>
    <row r="27" spans="1:11">
      <c r="A27" s="3" t="s">
        <v>2</v>
      </c>
      <c r="B27" s="1"/>
      <c r="C27" s="1">
        <f>SUM(B21:B26)</f>
        <v>1134545</v>
      </c>
    </row>
    <row r="29" spans="1:11">
      <c r="A29" s="11"/>
      <c r="B29" s="35"/>
    </row>
    <row r="30" spans="1:11">
      <c r="A30" s="11"/>
      <c r="B30" s="46"/>
    </row>
  </sheetData>
  <mergeCells count="4">
    <mergeCell ref="A2:C2"/>
    <mergeCell ref="A3:C3"/>
    <mergeCell ref="A1:C1"/>
    <mergeCell ref="A14:C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書籍制服費 (公告)</vt:lpstr>
      <vt:lpstr>伙食費 (公告)</vt:lpstr>
      <vt:lpstr>'伙食費 (公告)'!Print_Area</vt:lpstr>
      <vt:lpstr>'書籍制服費 (公告)'!Print_Area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ntss121</cp:lastModifiedBy>
  <cp:lastPrinted>2015-09-11T07:39:55Z</cp:lastPrinted>
  <dcterms:created xsi:type="dcterms:W3CDTF">2014-06-19T07:01:31Z</dcterms:created>
  <dcterms:modified xsi:type="dcterms:W3CDTF">2015-09-11T08:38:09Z</dcterms:modified>
</cp:coreProperties>
</file>